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1\Desktop\"/>
    </mc:Choice>
  </mc:AlternateContent>
  <xr:revisionPtr revIDLastSave="0" documentId="13_ncr:1_{F4D44125-35D5-4B8E-B7DA-14D33063372B}" xr6:coauthVersionLast="45" xr6:coauthVersionMax="45" xr10:uidLastSave="{00000000-0000-0000-0000-000000000000}"/>
  <bookViews>
    <workbookView xWindow="-120" yWindow="-120" windowWidth="29040" windowHeight="15720" activeTab="1" xr2:uid="{00000000-000D-0000-FFFF-FFFF00000000}"/>
  </bookViews>
  <sheets>
    <sheet name="ไตรมาส 1" sheetId="1" r:id="rId1"/>
    <sheet name="ไตรมาส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2" l="1"/>
  <c r="C9" i="2" s="1"/>
  <c r="E33" i="1" l="1"/>
  <c r="C33" i="1" s="1"/>
</calcChain>
</file>

<file path=xl/sharedStrings.xml><?xml version="1.0" encoding="utf-8"?>
<sst xmlns="http://schemas.openxmlformats.org/spreadsheetml/2006/main" count="110" uniqueCount="74">
  <si>
    <t>ลำดับ</t>
  </si>
  <si>
    <t>เลขประจำตัวผู้เสียภาษี/บัตรประชาชน</t>
  </si>
  <si>
    <t>ชื่อผู้ประกอบการ</t>
  </si>
  <si>
    <t>รายการพัสดุที่จัดซื้อจัดจ้าง</t>
  </si>
  <si>
    <t>จำนวนเงินรวมที่จัดซื้อจัดจ้าง</t>
  </si>
  <si>
    <t>เอกสารอ้างอิง</t>
  </si>
  <si>
    <t>เหตุผล</t>
  </si>
  <si>
    <t>วันที่</t>
  </si>
  <si>
    <t>เลขที่</t>
  </si>
  <si>
    <t>สนับสนุน</t>
  </si>
  <si>
    <t>0833513000131</t>
  </si>
  <si>
    <t>หจก.กิจโชคชัยตะกั่วป่า</t>
  </si>
  <si>
    <t>จัดซื้อน้ำมันเชื้อเพลิงและหล่อลื่น รถยนต์ส่วนกลาง</t>
  </si>
  <si>
    <t>สัญญาซื้อขาย 1/2569</t>
  </si>
  <si>
    <t>หมายเลขทะเบียน กข 2244 พังงา</t>
  </si>
  <si>
    <t>จัดซื้อน้ำมันเชื้อเพลิงและหล่อลื่น รถจักรยานยนต์</t>
  </si>
  <si>
    <t>สัญญาซื้อขาย 2/2569</t>
  </si>
  <si>
    <t>หมายเลขทะเบียน 1 กข 4007</t>
  </si>
  <si>
    <t>จัดซื้อน้ำมันเชื้อเพลิงและหล่อลื่น รถบรรทุกน้ำ หมายเลข</t>
  </si>
  <si>
    <t>สัญญาซื้อขาย 3/2569</t>
  </si>
  <si>
    <t>ทะเบียน บจ 5934 พังงา และรถยนต์ตรวจการณ์</t>
  </si>
  <si>
    <t>หมายเลขทะเบียน กข 9044 พังงา</t>
  </si>
  <si>
    <t>จัดซื้อน้ำมันเชื้อเพลิงและหล่อลื่นสำหรับเครื่องพ่น</t>
  </si>
  <si>
    <t>สัญญาซื้อขาย 4/2569</t>
  </si>
  <si>
    <t>หมอกควัน</t>
  </si>
  <si>
    <t>จัดซื้อน้ำมันเชื้อเพลิงและหล่อลื่นรถบรรทุกขยะ</t>
  </si>
  <si>
    <t>สัญญาซื้อขาย 5/2569</t>
  </si>
  <si>
    <t>หมายเลข 80 - 4360</t>
  </si>
  <si>
    <t>จัดซื้อน้ำมันเชื้อเพลิงและหล่อลื่นรถยนต์ และเครื่อง</t>
  </si>
  <si>
    <t>สัญญาซื้อขาย 6/2569</t>
  </si>
  <si>
    <t>จักรกลของ อบจ.</t>
  </si>
  <si>
    <t>1909800239502</t>
  </si>
  <si>
    <t>พีพี ปรินส์</t>
  </si>
  <si>
    <t>ค่าป้ายไวนิลประชาสัมพันธ์ ตามโครงการสืบสาน</t>
  </si>
  <si>
    <t>PD681003</t>
  </si>
  <si>
    <t>ประเพณีลอยกระทง ประจำปี 2568</t>
  </si>
  <si>
    <t>3820300017810</t>
  </si>
  <si>
    <t>น.ส. วันทนา ชนารักษ์</t>
  </si>
  <si>
    <t>ค่าพวงมาลา เนื่องในวันศวรรคตพระบาทสมเด็จพระ</t>
  </si>
  <si>
    <t>01/15</t>
  </si>
  <si>
    <t>จุลจอมเกล้าเจ้าอยู่หัว</t>
  </si>
  <si>
    <t>3960500328257</t>
  </si>
  <si>
    <t>หน้าสวน สเตชั่นเนอรี่</t>
  </si>
  <si>
    <t>ค่าวัสดุอุปกรณ์ ในการฝึกอบรม โครงการเลือกตั้งท้องถิ่น</t>
  </si>
  <si>
    <t>300/007</t>
  </si>
  <si>
    <t>ของ อบต.ประจำปีงบประมาณ 2569</t>
  </si>
  <si>
    <t>ค่าซื้อวัสดุสำนักงาน พานพุ่ม เครื่องทองน้อย</t>
  </si>
  <si>
    <t>300/006</t>
  </si>
  <si>
    <t>ผ้าต่วนขาว/ดำ</t>
  </si>
  <si>
    <t>0823564000049</t>
  </si>
  <si>
    <t>หจก.ดับเบิ้ลโอ ก๊อปปี้</t>
  </si>
  <si>
    <t>จัดซื้อวัสดุอุปกรณ์ โครงการสืบสานประเพณีลอยกระทง</t>
  </si>
  <si>
    <t>23/1118</t>
  </si>
  <si>
    <t>ประจำปี 2568</t>
  </si>
  <si>
    <t>สัญญาซื้อขาย 9/2569</t>
  </si>
  <si>
    <t>หมายเลขทะเบียน กจ 4841 พงงา</t>
  </si>
  <si>
    <t>น.ส.วันทนา ชนารักษ์</t>
  </si>
  <si>
    <t>ค่าพานพุ่มดอกไม้สด</t>
  </si>
  <si>
    <t>05/23</t>
  </si>
  <si>
    <t>เหตุผลสนับสนุนในการจัดซื้อจัดจ้างนั้น โดยให้ระบุเป็นเลขอ้างอิง ดังนี้</t>
  </si>
  <si>
    <t>1  หมายถึง การจัดซื้อจัดจ้างตามหนังสือกรมบัญชีกลาง ด่วนที่สุด ที่ กค 0405.4/ว 322 ลงวันที่ 24 สิงหาคม 2560 (วงเงินจัดซื้อจัดจ้างต่ำกว่า 5,000 บาท)</t>
  </si>
  <si>
    <t>2  หมายถึง การจัดซื้อจัดจ้างตามระเบียบฯ ข้อ 79 วรรคสอง (กรณีเร่งด่วน)</t>
  </si>
  <si>
    <t>3 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</si>
  <si>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>4  หมายถึง การจัดซื้อจัดจ้างกรณีอื่นๆ นอกเหนือจาก 1 - 3</t>
  </si>
  <si>
    <t>0960500328257</t>
  </si>
  <si>
    <t>ร้านหน้าสวนสเตชั่นเนอรี่</t>
  </si>
  <si>
    <t>จัดซื้อวัสดุอุปกรณ์ที่ใช้ในการอบรมโครงการอบรมเจ้าพนัก</t>
  </si>
  <si>
    <t>300/011</t>
  </si>
  <si>
    <t>งานผู้ดำเนินการเลือกตั้งและเจ้าหน้าที่ที่เกี่ยวข้อง</t>
  </si>
  <si>
    <t>02/25</t>
  </si>
  <si>
    <t>รายละเอียดแนบท้ายประกาศผลผู้ชนะการจัดซื้อจัดจ้างหรือผู้ได้รับคัดเลือก และสาระสำคัญของสัญญาหรือข้อตกลงเป็นหนังสือ</t>
  </si>
  <si>
    <t>ประจำไตรมาสที่ 2 ( มกราคม 2569 - มีนาคม  2569)</t>
  </si>
  <si>
    <t>องค์การบริหารส่วนตำบลเหล</t>
  </si>
  <si>
    <t>ประจำไตรมาสที่ 1 ( ตุลาคม 2568 - ธันวาคม 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</si>
</sst>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5"/>
      <color theme="1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4" xfId="0" applyFont="1" applyBorder="1" applyAlignment="1">
      <alignment horizontal="center" vertical="center"/>
    </xf>
    <xf numFmtId="15" fontId="2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9" xfId="0" quotePrefix="1" applyFont="1" applyBorder="1"/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5" fontId="4" fillId="0" borderId="2" xfId="0" applyNumberFormat="1" applyFont="1" applyBorder="1" applyAlignment="1">
      <alignment horizontal="center" vertical="center"/>
    </xf>
    <xf numFmtId="0" fontId="5" fillId="0" borderId="2" xfId="0" applyFont="1" applyBorder="1"/>
    <xf numFmtId="0" fontId="7" fillId="0" borderId="2" xfId="0" applyFont="1" applyBorder="1" applyAlignment="1">
      <alignment horizontal="center"/>
    </xf>
    <xf numFmtId="0" fontId="3" fillId="0" borderId="9" xfId="0" quotePrefix="1" applyFont="1" applyBorder="1"/>
    <xf numFmtId="0" fontId="3" fillId="0" borderId="2" xfId="0" applyFont="1" applyBorder="1"/>
    <xf numFmtId="43" fontId="3" fillId="0" borderId="2" xfId="1" applyFont="1" applyBorder="1" applyAlignment="1">
      <alignment horizontal="center"/>
    </xf>
    <xf numFmtId="0" fontId="7" fillId="0" borderId="2" xfId="0" quotePrefix="1" applyFont="1" applyBorder="1" applyAlignment="1">
      <alignment horizontal="left" vertical="center"/>
    </xf>
    <xf numFmtId="0" fontId="3" fillId="0" borderId="6" xfId="0" quotePrefix="1" applyFont="1" applyBorder="1"/>
    <xf numFmtId="0" fontId="4" fillId="0" borderId="2" xfId="0" applyFont="1" applyBorder="1" applyAlignment="1">
      <alignment horizontal="center" vertical="center"/>
    </xf>
    <xf numFmtId="0" fontId="8" fillId="0" borderId="0" xfId="0" applyFont="1"/>
    <xf numFmtId="1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1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" fontId="7" fillId="0" borderId="2" xfId="0" quotePrefix="1" applyNumberFormat="1" applyFont="1" applyBorder="1" applyAlignment="1">
      <alignment horizontal="center" vertical="center"/>
    </xf>
    <xf numFmtId="43" fontId="4" fillId="0" borderId="2" xfId="0" applyNumberFormat="1" applyFont="1" applyBorder="1" applyAlignment="1">
      <alignment horizontal="center"/>
    </xf>
    <xf numFmtId="0" fontId="4" fillId="0" borderId="9" xfId="0" quotePrefix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" fontId="6" fillId="0" borderId="2" xfId="0" quotePrefix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43" fontId="4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workbookViewId="0">
      <selection activeCell="L14" sqref="L14"/>
    </sheetView>
  </sheetViews>
  <sheetFormatPr defaultColWidth="9.125" defaultRowHeight="14.25" x14ac:dyDescent="0.2"/>
  <cols>
    <col min="1" max="1" width="6.75" style="30" customWidth="1"/>
    <col min="2" max="2" width="17.875" style="30" customWidth="1"/>
    <col min="3" max="3" width="17.75" style="30" customWidth="1"/>
    <col min="4" max="4" width="41.75" style="30" customWidth="1"/>
    <col min="5" max="5" width="12.375" style="30" customWidth="1"/>
    <col min="6" max="6" width="12.125" style="30" customWidth="1"/>
    <col min="7" max="7" width="18.375" style="30" customWidth="1"/>
    <col min="8" max="8" width="8.5" style="30" customWidth="1"/>
    <col min="9" max="16384" width="9.125" style="30"/>
  </cols>
  <sheetData>
    <row r="1" spans="1:8" ht="24" customHeight="1" x14ac:dyDescent="0.2">
      <c r="A1" s="53" t="s">
        <v>70</v>
      </c>
      <c r="B1" s="53"/>
      <c r="C1" s="53"/>
      <c r="D1" s="53"/>
      <c r="E1" s="53"/>
      <c r="F1" s="53"/>
      <c r="G1" s="53"/>
      <c r="H1" s="53"/>
    </row>
    <row r="2" spans="1:8" ht="20.25" x14ac:dyDescent="0.2">
      <c r="A2" s="53" t="s">
        <v>73</v>
      </c>
      <c r="B2" s="53"/>
      <c r="C2" s="53"/>
      <c r="D2" s="53"/>
      <c r="E2" s="53"/>
      <c r="F2" s="53"/>
      <c r="G2" s="53"/>
      <c r="H2" s="53"/>
    </row>
    <row r="3" spans="1:8" ht="20.25" x14ac:dyDescent="0.2">
      <c r="A3" s="60" t="s">
        <v>72</v>
      </c>
      <c r="B3" s="60"/>
      <c r="C3" s="60"/>
      <c r="D3" s="60"/>
      <c r="E3" s="60"/>
      <c r="F3" s="60"/>
      <c r="G3" s="60"/>
      <c r="H3" s="60"/>
    </row>
    <row r="4" spans="1:8" ht="20.25" x14ac:dyDescent="0.2">
      <c r="A4" s="54" t="s">
        <v>0</v>
      </c>
      <c r="B4" s="56" t="s">
        <v>1</v>
      </c>
      <c r="C4" s="54" t="s">
        <v>2</v>
      </c>
      <c r="D4" s="54" t="s">
        <v>3</v>
      </c>
      <c r="E4" s="56" t="s">
        <v>4</v>
      </c>
      <c r="F4" s="58" t="s">
        <v>5</v>
      </c>
      <c r="G4" s="59"/>
      <c r="H4" s="1" t="s">
        <v>6</v>
      </c>
    </row>
    <row r="5" spans="1:8" ht="20.25" x14ac:dyDescent="0.2">
      <c r="A5" s="55"/>
      <c r="B5" s="57"/>
      <c r="C5" s="55"/>
      <c r="D5" s="55"/>
      <c r="E5" s="57"/>
      <c r="F5" s="2" t="s">
        <v>7</v>
      </c>
      <c r="G5" s="3" t="s">
        <v>8</v>
      </c>
      <c r="H5" s="4" t="s">
        <v>9</v>
      </c>
    </row>
    <row r="6" spans="1:8" ht="20.25" x14ac:dyDescent="0.2">
      <c r="A6" s="5">
        <v>1</v>
      </c>
      <c r="B6" s="34" t="s">
        <v>10</v>
      </c>
      <c r="C6" s="7" t="s">
        <v>11</v>
      </c>
      <c r="D6" s="67" t="s">
        <v>12</v>
      </c>
      <c r="E6" s="8">
        <v>25000</v>
      </c>
      <c r="F6" s="9">
        <v>244258</v>
      </c>
      <c r="G6" s="10" t="s">
        <v>13</v>
      </c>
      <c r="H6" s="7">
        <v>4</v>
      </c>
    </row>
    <row r="7" spans="1:8" ht="20.25" x14ac:dyDescent="0.2">
      <c r="A7" s="11"/>
      <c r="B7" s="35"/>
      <c r="C7" s="4"/>
      <c r="D7" s="67" t="s">
        <v>14</v>
      </c>
      <c r="E7" s="12"/>
      <c r="F7" s="2"/>
      <c r="G7" s="3"/>
      <c r="H7" s="7"/>
    </row>
    <row r="8" spans="1:8" ht="20.25" x14ac:dyDescent="0.2">
      <c r="A8" s="5">
        <v>2</v>
      </c>
      <c r="B8" s="34" t="s">
        <v>10</v>
      </c>
      <c r="C8" s="7" t="s">
        <v>11</v>
      </c>
      <c r="D8" s="67" t="s">
        <v>15</v>
      </c>
      <c r="E8" s="8">
        <v>10000</v>
      </c>
      <c r="F8" s="9">
        <v>244258</v>
      </c>
      <c r="G8" s="10" t="s">
        <v>16</v>
      </c>
      <c r="H8" s="7">
        <v>4</v>
      </c>
    </row>
    <row r="9" spans="1:8" ht="20.25" x14ac:dyDescent="0.2">
      <c r="A9" s="5"/>
      <c r="B9" s="35"/>
      <c r="C9" s="4"/>
      <c r="D9" s="67" t="s">
        <v>17</v>
      </c>
      <c r="E9" s="13"/>
      <c r="F9" s="9"/>
      <c r="G9" s="14"/>
      <c r="H9" s="7"/>
    </row>
    <row r="10" spans="1:8" ht="20.25" x14ac:dyDescent="0.2">
      <c r="A10" s="5">
        <v>3</v>
      </c>
      <c r="B10" s="34" t="s">
        <v>10</v>
      </c>
      <c r="C10" s="7" t="s">
        <v>11</v>
      </c>
      <c r="D10" s="67" t="s">
        <v>18</v>
      </c>
      <c r="E10" s="8">
        <v>60000</v>
      </c>
      <c r="F10" s="9">
        <v>244258</v>
      </c>
      <c r="G10" s="10" t="s">
        <v>19</v>
      </c>
      <c r="H10" s="7">
        <v>4</v>
      </c>
    </row>
    <row r="11" spans="1:8" ht="20.25" x14ac:dyDescent="0.2">
      <c r="A11" s="5"/>
      <c r="B11" s="35"/>
      <c r="C11" s="4"/>
      <c r="D11" s="67" t="s">
        <v>20</v>
      </c>
      <c r="E11" s="13"/>
      <c r="F11" s="9"/>
      <c r="G11" s="14"/>
      <c r="H11" s="7"/>
    </row>
    <row r="12" spans="1:8" ht="20.25" x14ac:dyDescent="0.2">
      <c r="A12" s="5"/>
      <c r="B12" s="35"/>
      <c r="C12" s="4"/>
      <c r="D12" s="67" t="s">
        <v>21</v>
      </c>
      <c r="E12" s="13"/>
      <c r="F12" s="9"/>
      <c r="G12" s="14"/>
      <c r="H12" s="7"/>
    </row>
    <row r="13" spans="1:8" ht="20.25" x14ac:dyDescent="0.2">
      <c r="A13" s="5">
        <v>4</v>
      </c>
      <c r="B13" s="34" t="s">
        <v>10</v>
      </c>
      <c r="C13" s="7" t="s">
        <v>11</v>
      </c>
      <c r="D13" s="67" t="s">
        <v>22</v>
      </c>
      <c r="E13" s="8">
        <v>10000</v>
      </c>
      <c r="F13" s="9">
        <v>244258</v>
      </c>
      <c r="G13" s="10" t="s">
        <v>23</v>
      </c>
      <c r="H13" s="7">
        <v>4</v>
      </c>
    </row>
    <row r="14" spans="1:8" ht="20.25" x14ac:dyDescent="0.2">
      <c r="A14" s="5"/>
      <c r="B14" s="35"/>
      <c r="C14" s="4"/>
      <c r="D14" s="67" t="s">
        <v>24</v>
      </c>
      <c r="E14" s="13"/>
      <c r="F14" s="9"/>
      <c r="G14" s="14"/>
      <c r="H14" s="7"/>
    </row>
    <row r="15" spans="1:8" ht="20.25" x14ac:dyDescent="0.2">
      <c r="A15" s="5">
        <v>5</v>
      </c>
      <c r="B15" s="34" t="s">
        <v>10</v>
      </c>
      <c r="C15" s="7" t="s">
        <v>11</v>
      </c>
      <c r="D15" s="67" t="s">
        <v>25</v>
      </c>
      <c r="E15" s="8">
        <v>120000</v>
      </c>
      <c r="F15" s="9">
        <v>244258</v>
      </c>
      <c r="G15" s="10" t="s">
        <v>26</v>
      </c>
      <c r="H15" s="7">
        <v>4</v>
      </c>
    </row>
    <row r="16" spans="1:8" ht="20.25" x14ac:dyDescent="0.2">
      <c r="A16" s="5"/>
      <c r="B16" s="35"/>
      <c r="C16" s="4"/>
      <c r="D16" s="67" t="s">
        <v>27</v>
      </c>
      <c r="E16" s="13"/>
      <c r="F16" s="9"/>
      <c r="G16" s="14"/>
      <c r="H16" s="7"/>
    </row>
    <row r="17" spans="1:8" ht="20.25" x14ac:dyDescent="0.2">
      <c r="A17" s="5">
        <v>6</v>
      </c>
      <c r="B17" s="34" t="s">
        <v>10</v>
      </c>
      <c r="C17" s="7" t="s">
        <v>11</v>
      </c>
      <c r="D17" s="67" t="s">
        <v>28</v>
      </c>
      <c r="E17" s="8">
        <v>200000</v>
      </c>
      <c r="F17" s="9">
        <v>244258</v>
      </c>
      <c r="G17" s="10" t="s">
        <v>29</v>
      </c>
      <c r="H17" s="7">
        <v>4</v>
      </c>
    </row>
    <row r="18" spans="1:8" ht="20.25" x14ac:dyDescent="0.2">
      <c r="A18" s="5"/>
      <c r="B18" s="35"/>
      <c r="C18" s="4"/>
      <c r="D18" s="67" t="s">
        <v>30</v>
      </c>
      <c r="E18" s="12"/>
      <c r="F18" s="2"/>
      <c r="G18" s="3"/>
      <c r="H18" s="7"/>
    </row>
    <row r="19" spans="1:8" ht="20.25" x14ac:dyDescent="0.2">
      <c r="A19" s="5">
        <v>7</v>
      </c>
      <c r="B19" s="34" t="s">
        <v>31</v>
      </c>
      <c r="C19" s="23" t="s">
        <v>32</v>
      </c>
      <c r="D19" s="68" t="s">
        <v>33</v>
      </c>
      <c r="E19" s="36">
        <v>9200</v>
      </c>
      <c r="F19" s="15">
        <v>25135</v>
      </c>
      <c r="G19" s="31" t="s">
        <v>34</v>
      </c>
      <c r="H19" s="37">
        <v>3</v>
      </c>
    </row>
    <row r="20" spans="1:8" ht="20.25" x14ac:dyDescent="0.2">
      <c r="A20" s="5"/>
      <c r="B20" s="34"/>
      <c r="C20" s="23"/>
      <c r="D20" s="68" t="s">
        <v>35</v>
      </c>
      <c r="E20" s="36"/>
      <c r="F20" s="15"/>
      <c r="G20" s="31"/>
      <c r="H20" s="37"/>
    </row>
    <row r="21" spans="1:8" ht="20.25" x14ac:dyDescent="0.2">
      <c r="A21" s="5">
        <v>8</v>
      </c>
      <c r="B21" s="34" t="s">
        <v>36</v>
      </c>
      <c r="C21" s="23" t="s">
        <v>37</v>
      </c>
      <c r="D21" s="68" t="s">
        <v>38</v>
      </c>
      <c r="E21" s="36">
        <v>2000</v>
      </c>
      <c r="F21" s="15">
        <v>244288</v>
      </c>
      <c r="G21" s="38" t="s">
        <v>39</v>
      </c>
      <c r="H21" s="37">
        <v>3</v>
      </c>
    </row>
    <row r="22" spans="1:8" ht="20.25" x14ac:dyDescent="0.2">
      <c r="A22" s="5"/>
      <c r="B22" s="34"/>
      <c r="C22" s="23"/>
      <c r="D22" s="68" t="s">
        <v>40</v>
      </c>
      <c r="E22" s="36"/>
      <c r="F22" s="15"/>
      <c r="G22" s="31"/>
      <c r="H22" s="37"/>
    </row>
    <row r="23" spans="1:8" ht="20.25" x14ac:dyDescent="0.2">
      <c r="A23" s="5">
        <v>9</v>
      </c>
      <c r="B23" s="34" t="s">
        <v>41</v>
      </c>
      <c r="C23" s="23" t="s">
        <v>42</v>
      </c>
      <c r="D23" s="69" t="s">
        <v>43</v>
      </c>
      <c r="E23" s="36">
        <v>7034</v>
      </c>
      <c r="F23" s="15">
        <v>25139</v>
      </c>
      <c r="G23" s="31" t="s">
        <v>44</v>
      </c>
      <c r="H23" s="40">
        <v>3</v>
      </c>
    </row>
    <row r="24" spans="1:8" ht="20.25" x14ac:dyDescent="0.2">
      <c r="A24" s="5"/>
      <c r="B24" s="41"/>
      <c r="C24" s="23"/>
      <c r="D24" s="69" t="s">
        <v>45</v>
      </c>
      <c r="E24" s="36"/>
      <c r="F24" s="15"/>
      <c r="G24" s="31"/>
      <c r="H24" s="40"/>
    </row>
    <row r="25" spans="1:8" ht="20.25" x14ac:dyDescent="0.2">
      <c r="A25" s="5">
        <v>10</v>
      </c>
      <c r="B25" s="34" t="s">
        <v>41</v>
      </c>
      <c r="C25" s="23" t="s">
        <v>42</v>
      </c>
      <c r="D25" s="70" t="s">
        <v>46</v>
      </c>
      <c r="E25" s="42">
        <v>9900</v>
      </c>
      <c r="F25" s="9">
        <v>25139</v>
      </c>
      <c r="G25" s="31" t="s">
        <v>47</v>
      </c>
      <c r="H25" s="40">
        <v>3</v>
      </c>
    </row>
    <row r="26" spans="1:8" ht="20.25" x14ac:dyDescent="0.2">
      <c r="A26" s="5"/>
      <c r="B26" s="41"/>
      <c r="C26" s="5"/>
      <c r="D26" s="70" t="s">
        <v>48</v>
      </c>
      <c r="E26" s="42"/>
      <c r="F26" s="9"/>
      <c r="G26" s="43"/>
      <c r="H26" s="40"/>
    </row>
    <row r="27" spans="1:8" ht="20.25" x14ac:dyDescent="0.2">
      <c r="A27" s="5">
        <v>11</v>
      </c>
      <c r="B27" s="34" t="s">
        <v>49</v>
      </c>
      <c r="C27" s="23" t="s">
        <v>50</v>
      </c>
      <c r="D27" s="69" t="s">
        <v>51</v>
      </c>
      <c r="E27" s="42">
        <v>3800</v>
      </c>
      <c r="F27" s="9">
        <v>25135</v>
      </c>
      <c r="G27" s="31" t="s">
        <v>52</v>
      </c>
      <c r="H27" s="40">
        <v>3</v>
      </c>
    </row>
    <row r="28" spans="1:8" ht="20.25" x14ac:dyDescent="0.2">
      <c r="A28" s="5"/>
      <c r="B28" s="41"/>
      <c r="C28" s="5"/>
      <c r="D28" s="69" t="s">
        <v>53</v>
      </c>
      <c r="E28" s="42"/>
      <c r="F28" s="9"/>
      <c r="G28" s="43"/>
      <c r="H28" s="40"/>
    </row>
    <row r="29" spans="1:8" ht="20.25" x14ac:dyDescent="0.2">
      <c r="A29" s="5">
        <v>12</v>
      </c>
      <c r="B29" s="34" t="s">
        <v>10</v>
      </c>
      <c r="C29" s="7" t="s">
        <v>11</v>
      </c>
      <c r="D29" s="67" t="s">
        <v>12</v>
      </c>
      <c r="E29" s="42">
        <v>60000</v>
      </c>
      <c r="F29" s="9">
        <v>244319</v>
      </c>
      <c r="G29" s="10" t="s">
        <v>54</v>
      </c>
      <c r="H29" s="40">
        <v>4</v>
      </c>
    </row>
    <row r="30" spans="1:8" ht="20.25" x14ac:dyDescent="0.2">
      <c r="A30" s="5"/>
      <c r="B30" s="44"/>
      <c r="C30" s="5"/>
      <c r="D30" s="69" t="s">
        <v>55</v>
      </c>
      <c r="E30" s="42"/>
      <c r="F30" s="9"/>
      <c r="G30" s="43"/>
      <c r="H30" s="40"/>
    </row>
    <row r="31" spans="1:8" ht="20.25" x14ac:dyDescent="0.2">
      <c r="A31" s="5">
        <v>13</v>
      </c>
      <c r="B31" s="44" t="s">
        <v>36</v>
      </c>
      <c r="C31" s="5" t="s">
        <v>56</v>
      </c>
      <c r="D31" s="69" t="s">
        <v>57</v>
      </c>
      <c r="E31" s="42">
        <v>1000</v>
      </c>
      <c r="F31" s="9">
        <v>25177</v>
      </c>
      <c r="G31" s="32" t="s">
        <v>58</v>
      </c>
      <c r="H31" s="40">
        <v>3</v>
      </c>
    </row>
    <row r="32" spans="1:8" ht="20.25" x14ac:dyDescent="0.2">
      <c r="A32" s="23"/>
      <c r="B32" s="45"/>
      <c r="C32" s="5"/>
      <c r="D32" s="39"/>
      <c r="E32" s="42"/>
      <c r="F32" s="9"/>
      <c r="G32" s="32"/>
      <c r="H32" s="40"/>
    </row>
    <row r="33" spans="1:7" ht="20.25" x14ac:dyDescent="0.2">
      <c r="A33" s="26"/>
      <c r="B33" s="26"/>
      <c r="C33" s="51" t="str">
        <f>"("&amp;BAHTTEXT(E33)&amp;")"</f>
        <v>(ห้าแสนหนึ่งหมื่นเจ็ดพันเก้าร้อยสามสิบสี่บาทถ้วน)</v>
      </c>
      <c r="D33" s="52"/>
      <c r="E33" s="46">
        <f>SUM(E6:E32)</f>
        <v>517934</v>
      </c>
      <c r="F33" s="25"/>
      <c r="G33" s="26"/>
    </row>
    <row r="34" spans="1:7" ht="20.25" x14ac:dyDescent="0.2">
      <c r="A34" s="26"/>
      <c r="B34" s="26"/>
      <c r="C34" s="47"/>
      <c r="D34" s="47"/>
      <c r="E34" s="48"/>
      <c r="F34" s="25"/>
      <c r="G34" s="26"/>
    </row>
    <row r="35" spans="1:7" ht="21" x14ac:dyDescent="0.2">
      <c r="A35" s="49" t="s">
        <v>59</v>
      </c>
      <c r="B35" s="49"/>
      <c r="C35" s="49"/>
      <c r="D35" s="50"/>
      <c r="E35" s="50"/>
      <c r="F35" s="25"/>
      <c r="G35" s="26"/>
    </row>
    <row r="36" spans="1:7" ht="21" x14ac:dyDescent="0.2">
      <c r="A36" s="49"/>
      <c r="B36" s="49" t="s">
        <v>60</v>
      </c>
      <c r="C36" s="49"/>
      <c r="D36" s="50"/>
      <c r="E36" s="50"/>
      <c r="F36" s="29"/>
    </row>
    <row r="37" spans="1:7" ht="21" x14ac:dyDescent="0.2">
      <c r="A37" s="49"/>
      <c r="B37" s="49" t="s">
        <v>61</v>
      </c>
      <c r="C37" s="49"/>
      <c r="D37" s="50"/>
      <c r="E37" s="50"/>
      <c r="F37" s="29"/>
    </row>
    <row r="38" spans="1:7" ht="21" x14ac:dyDescent="0.2">
      <c r="A38" s="49"/>
      <c r="B38" s="49" t="s">
        <v>62</v>
      </c>
      <c r="C38" s="49"/>
      <c r="D38" s="50"/>
      <c r="E38" s="50"/>
      <c r="F38" s="29"/>
    </row>
    <row r="39" spans="1:7" ht="21" x14ac:dyDescent="0.2">
      <c r="A39" s="49"/>
      <c r="B39" s="49" t="s">
        <v>63</v>
      </c>
      <c r="C39" s="49"/>
      <c r="D39" s="50"/>
      <c r="E39" s="50"/>
      <c r="F39" s="29"/>
    </row>
    <row r="40" spans="1:7" x14ac:dyDescent="0.2">
      <c r="F40" s="29"/>
    </row>
  </sheetData>
  <mergeCells count="10">
    <mergeCell ref="C33:D33"/>
    <mergeCell ref="A1:H1"/>
    <mergeCell ref="A4:A5"/>
    <mergeCell ref="B4:B5"/>
    <mergeCell ref="C4:C5"/>
    <mergeCell ref="D4:D5"/>
    <mergeCell ref="E4:E5"/>
    <mergeCell ref="F4:G4"/>
    <mergeCell ref="A2:H2"/>
    <mergeCell ref="A3:H3"/>
  </mergeCells>
  <pageMargins left="0.12" right="0.2" top="0.75" bottom="0.13" header="0.3" footer="0.1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tabSelected="1" workbookViewId="0">
      <selection sqref="A1:H1"/>
    </sheetView>
  </sheetViews>
  <sheetFormatPr defaultRowHeight="14.25" x14ac:dyDescent="0.2"/>
  <cols>
    <col min="2" max="2" width="15.75" customWidth="1"/>
    <col min="3" max="3" width="16.875" customWidth="1"/>
    <col min="4" max="4" width="38.25" customWidth="1"/>
    <col min="5" max="5" width="12.5" customWidth="1"/>
    <col min="6" max="6" width="12" customWidth="1"/>
    <col min="7" max="7" width="9.875" customWidth="1"/>
    <col min="8" max="8" width="8.375" customWidth="1"/>
  </cols>
  <sheetData>
    <row r="1" spans="1:8" ht="24" customHeight="1" x14ac:dyDescent="0.2">
      <c r="A1" s="53" t="s">
        <v>70</v>
      </c>
      <c r="B1" s="53"/>
      <c r="C1" s="53"/>
      <c r="D1" s="53"/>
      <c r="E1" s="53"/>
      <c r="F1" s="53"/>
      <c r="G1" s="53"/>
      <c r="H1" s="62"/>
    </row>
    <row r="2" spans="1:8" ht="26.25" customHeight="1" x14ac:dyDescent="0.2">
      <c r="A2" s="53" t="s">
        <v>71</v>
      </c>
      <c r="B2" s="53"/>
      <c r="C2" s="53"/>
      <c r="D2" s="53"/>
      <c r="E2" s="53"/>
      <c r="F2" s="53"/>
      <c r="G2" s="53"/>
      <c r="H2" s="53"/>
    </row>
    <row r="3" spans="1:8" ht="24" customHeight="1" x14ac:dyDescent="0.2">
      <c r="A3" s="60" t="s">
        <v>72</v>
      </c>
      <c r="B3" s="60"/>
      <c r="C3" s="60"/>
      <c r="D3" s="60"/>
      <c r="E3" s="60"/>
      <c r="F3" s="60"/>
      <c r="G3" s="60"/>
      <c r="H3" s="60"/>
    </row>
    <row r="4" spans="1:8" ht="20.25" x14ac:dyDescent="0.2">
      <c r="A4" s="63" t="s">
        <v>0</v>
      </c>
      <c r="B4" s="64" t="s">
        <v>1</v>
      </c>
      <c r="C4" s="54" t="s">
        <v>2</v>
      </c>
      <c r="D4" s="54" t="s">
        <v>3</v>
      </c>
      <c r="E4" s="56" t="s">
        <v>4</v>
      </c>
      <c r="F4" s="58" t="s">
        <v>5</v>
      </c>
      <c r="G4" s="66"/>
      <c r="H4" s="1" t="s">
        <v>6</v>
      </c>
    </row>
    <row r="5" spans="1:8" ht="20.25" x14ac:dyDescent="0.2">
      <c r="A5" s="63"/>
      <c r="B5" s="65"/>
      <c r="C5" s="55"/>
      <c r="D5" s="55"/>
      <c r="E5" s="57"/>
      <c r="F5" s="2" t="s">
        <v>7</v>
      </c>
      <c r="G5" s="3" t="s">
        <v>8</v>
      </c>
      <c r="H5" s="4" t="s">
        <v>9</v>
      </c>
    </row>
    <row r="6" spans="1:8" ht="20.25" x14ac:dyDescent="0.3">
      <c r="A6" s="23">
        <v>1</v>
      </c>
      <c r="B6" s="6" t="s">
        <v>64</v>
      </c>
      <c r="C6" s="16" t="s">
        <v>65</v>
      </c>
      <c r="D6" s="16" t="s">
        <v>66</v>
      </c>
      <c r="E6" s="20">
        <v>7460</v>
      </c>
      <c r="F6" s="9">
        <v>25222</v>
      </c>
      <c r="G6" s="31" t="s">
        <v>67</v>
      </c>
      <c r="H6" s="17">
        <v>3</v>
      </c>
    </row>
    <row r="7" spans="1:8" ht="20.25" x14ac:dyDescent="0.3">
      <c r="A7" s="5"/>
      <c r="B7" s="18"/>
      <c r="C7" s="19"/>
      <c r="D7" s="16" t="s">
        <v>68</v>
      </c>
      <c r="E7" s="20"/>
      <c r="F7" s="9"/>
      <c r="G7" s="21"/>
      <c r="H7" s="17"/>
    </row>
    <row r="8" spans="1:8" ht="20.25" x14ac:dyDescent="0.3">
      <c r="A8" s="23">
        <v>2</v>
      </c>
      <c r="B8" s="22" t="s">
        <v>36</v>
      </c>
      <c r="C8" s="19" t="s">
        <v>56</v>
      </c>
      <c r="D8" s="16" t="s">
        <v>57</v>
      </c>
      <c r="E8" s="20">
        <v>1000</v>
      </c>
      <c r="F8" s="9">
        <v>25280</v>
      </c>
      <c r="G8" s="32" t="s">
        <v>69</v>
      </c>
      <c r="H8" s="17">
        <v>3</v>
      </c>
    </row>
    <row r="9" spans="1:8" ht="20.25" x14ac:dyDescent="0.3">
      <c r="A9" s="24"/>
      <c r="B9" s="24"/>
      <c r="C9" s="61" t="str">
        <f>"("&amp;BAHTTEXT(E9)&amp;")"</f>
        <v>(แปดพันสี่ร้อยหกสิบบาทถ้วน)</v>
      </c>
      <c r="D9" s="61"/>
      <c r="E9" s="33">
        <f>SUM(E6:E8)</f>
        <v>8460</v>
      </c>
      <c r="F9" s="25"/>
      <c r="G9" s="26"/>
    </row>
    <row r="10" spans="1:8" ht="15" x14ac:dyDescent="0.25">
      <c r="A10" s="24"/>
      <c r="B10" s="24"/>
      <c r="C10" s="24"/>
      <c r="D10" s="24"/>
      <c r="E10" s="24"/>
      <c r="F10" s="25"/>
      <c r="G10" s="26"/>
    </row>
    <row r="11" spans="1:8" ht="21" x14ac:dyDescent="0.35">
      <c r="A11" s="27" t="s">
        <v>59</v>
      </c>
      <c r="B11" s="27"/>
      <c r="C11" s="27"/>
      <c r="D11" s="28"/>
      <c r="E11" s="28"/>
      <c r="F11" s="25"/>
      <c r="G11" s="26"/>
    </row>
    <row r="12" spans="1:8" ht="21" x14ac:dyDescent="0.35">
      <c r="A12" s="27"/>
      <c r="B12" s="27" t="s">
        <v>60</v>
      </c>
      <c r="C12" s="27"/>
      <c r="D12" s="28"/>
      <c r="E12" s="28"/>
      <c r="F12" s="29"/>
      <c r="G12" s="30"/>
    </row>
    <row r="13" spans="1:8" ht="21" x14ac:dyDescent="0.35">
      <c r="A13" s="27"/>
      <c r="B13" s="27" t="s">
        <v>61</v>
      </c>
      <c r="C13" s="27"/>
      <c r="D13" s="28"/>
      <c r="E13" s="28"/>
      <c r="F13" s="29"/>
      <c r="G13" s="30"/>
    </row>
    <row r="14" spans="1:8" ht="21" x14ac:dyDescent="0.35">
      <c r="A14" s="27"/>
      <c r="B14" s="27" t="s">
        <v>62</v>
      </c>
      <c r="C14" s="27"/>
      <c r="D14" s="28"/>
      <c r="E14" s="28"/>
      <c r="F14" s="29"/>
      <c r="G14" s="30"/>
    </row>
    <row r="15" spans="1:8" ht="21" x14ac:dyDescent="0.35">
      <c r="A15" s="27"/>
      <c r="B15" s="27" t="s">
        <v>63</v>
      </c>
      <c r="C15" s="27"/>
      <c r="D15" s="28"/>
      <c r="E15" s="28"/>
      <c r="F15" s="29"/>
      <c r="G15" s="30"/>
    </row>
    <row r="16" spans="1:8" x14ac:dyDescent="0.2">
      <c r="F16" s="29"/>
      <c r="G16" s="30"/>
    </row>
    <row r="17" spans="6:7" x14ac:dyDescent="0.2">
      <c r="F17" s="29"/>
      <c r="G17" s="30"/>
    </row>
  </sheetData>
  <mergeCells count="10">
    <mergeCell ref="C9:D9"/>
    <mergeCell ref="A1:H1"/>
    <mergeCell ref="A4:A5"/>
    <mergeCell ref="B4:B5"/>
    <mergeCell ref="C4:C5"/>
    <mergeCell ref="D4:D5"/>
    <mergeCell ref="E4:E5"/>
    <mergeCell ref="F4:G4"/>
    <mergeCell ref="A2:H2"/>
    <mergeCell ref="A3:H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ไตรมาส 1</vt:lpstr>
      <vt:lpstr>ไตรมาส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Think1</dc:creator>
  <cp:lastModifiedBy>Think1</cp:lastModifiedBy>
  <cp:lastPrinted>2026-06-23T02:30:24Z</cp:lastPrinted>
  <dcterms:created xsi:type="dcterms:W3CDTF">2026-06-23T02:10:51Z</dcterms:created>
  <dcterms:modified xsi:type="dcterms:W3CDTF">2026-06-23T02:31:12Z</dcterms:modified>
</cp:coreProperties>
</file>